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ya\Desktop\"/>
    </mc:Choice>
  </mc:AlternateContent>
  <xr:revisionPtr revIDLastSave="0" documentId="8_{2266DB49-C267-4D5E-96BC-444057D65182}" xr6:coauthVersionLast="45" xr6:coauthVersionMax="45" xr10:uidLastSave="{00000000-0000-0000-0000-000000000000}"/>
  <bookViews>
    <workbookView xWindow="-96" yWindow="-96" windowWidth="19392" windowHeight="10392" xr2:uid="{F880650C-A565-4838-B5E8-6209E0460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B7" i="1"/>
  <c r="B6" i="1"/>
  <c r="E6" i="1" s="1"/>
  <c r="B5" i="1"/>
  <c r="E5" i="1" s="1"/>
  <c r="D4" i="1"/>
  <c r="D7" i="1" s="1"/>
  <c r="E3" i="1"/>
  <c r="E2" i="1"/>
  <c r="E7" i="1" l="1"/>
  <c r="E9" i="1"/>
</calcChain>
</file>

<file path=xl/sharedStrings.xml><?xml version="1.0" encoding="utf-8"?>
<sst xmlns="http://schemas.openxmlformats.org/spreadsheetml/2006/main" count="13" uniqueCount="10">
  <si>
    <t>MCK</t>
  </si>
  <si>
    <t>CHNG</t>
  </si>
  <si>
    <t>Ticker</t>
  </si>
  <si>
    <t>Qty</t>
  </si>
  <si>
    <t>Profit</t>
  </si>
  <si>
    <t>Put CHNG</t>
  </si>
  <si>
    <t>Short interest</t>
  </si>
  <si>
    <t>Total profit</t>
  </si>
  <si>
    <t>Buy Price</t>
  </si>
  <si>
    <t>Sell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</si>
</sst>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84D0-563A-424B-9792-5818F4529C9A}">
  <dimension ref="A1:E14"/>
  <sheetViews>
    <sheetView tabSelected="1" workbookViewId="0">
      <selection activeCell="D3" sqref="D3"/>
    </sheetView>
  </sheetViews>
  <sheetFormatPr defaultRowHeight="14.4" x14ac:dyDescent="0.55000000000000004"/>
  <cols>
    <col min="1" max="1" width="12.05078125" bestFit="1" customWidth="1"/>
    <col min="5" max="5" width="9" bestFit="1" customWidth="1"/>
  </cols>
  <sheetData>
    <row r="1" spans="1:5" x14ac:dyDescent="0.55000000000000004">
      <c r="A1" s="2" t="s">
        <v>2</v>
      </c>
      <c r="B1" s="2" t="s">
        <v>8</v>
      </c>
      <c r="C1" s="2" t="s">
        <v>9</v>
      </c>
      <c r="D1" s="2" t="s">
        <v>3</v>
      </c>
      <c r="E1" s="2" t="s">
        <v>4</v>
      </c>
    </row>
    <row r="2" spans="1:5" x14ac:dyDescent="0.55000000000000004">
      <c r="A2" s="3" t="s">
        <v>0</v>
      </c>
      <c r="B2" s="3">
        <v>155.72</v>
      </c>
      <c r="C2" s="3">
        <v>140</v>
      </c>
      <c r="D2" s="3">
        <v>99</v>
      </c>
      <c r="E2" s="4">
        <f>D2*(C2-B2)</f>
        <v>-1556.28</v>
      </c>
    </row>
    <row r="3" spans="1:5" x14ac:dyDescent="0.55000000000000004">
      <c r="A3" s="3" t="s">
        <v>5</v>
      </c>
      <c r="B3" s="3">
        <v>2.5</v>
      </c>
      <c r="C3" s="3"/>
      <c r="D3" s="3">
        <v>300</v>
      </c>
      <c r="E3" s="4">
        <f>D3*(C3-B3)</f>
        <v>-750</v>
      </c>
    </row>
    <row r="4" spans="1:5" x14ac:dyDescent="0.55000000000000004">
      <c r="A4" s="3" t="s">
        <v>1</v>
      </c>
      <c r="B4" s="3"/>
      <c r="C4" s="3"/>
      <c r="D4" s="3">
        <f>ROUND(D2*11.4086,0)</f>
        <v>1129</v>
      </c>
      <c r="E4" s="3"/>
    </row>
    <row r="5" spans="1:5" x14ac:dyDescent="0.55000000000000004">
      <c r="A5" s="3" t="s">
        <v>1</v>
      </c>
      <c r="B5" s="5">
        <f>$C$2/11.4086</f>
        <v>12.271444348999877</v>
      </c>
      <c r="C5" s="3">
        <v>15.63</v>
      </c>
      <c r="D5" s="3">
        <v>800</v>
      </c>
      <c r="E5" s="4">
        <f>D5*(C5-B5)</f>
        <v>2686.8445208000994</v>
      </c>
    </row>
    <row r="6" spans="1:5" x14ac:dyDescent="0.55000000000000004">
      <c r="A6" s="3" t="s">
        <v>1</v>
      </c>
      <c r="B6" s="5">
        <f t="shared" ref="B6:B7" si="0">$C$2/11.4086</f>
        <v>12.271444348999877</v>
      </c>
      <c r="C6" s="6">
        <v>15</v>
      </c>
      <c r="D6" s="3">
        <v>300</v>
      </c>
      <c r="E6" s="4">
        <f t="shared" ref="E6:E7" si="1">D6*(C6-B6)</f>
        <v>818.56669530003694</v>
      </c>
    </row>
    <row r="7" spans="1:5" x14ac:dyDescent="0.55000000000000004">
      <c r="A7" s="3" t="s">
        <v>1</v>
      </c>
      <c r="B7" s="5">
        <f t="shared" si="0"/>
        <v>12.271444348999877</v>
      </c>
      <c r="C7" s="3">
        <v>12.6</v>
      </c>
      <c r="D7" s="7">
        <f>D4-D5-D6</f>
        <v>29</v>
      </c>
      <c r="E7" s="4">
        <f t="shared" si="1"/>
        <v>9.5281138790035627</v>
      </c>
    </row>
    <row r="8" spans="1:5" x14ac:dyDescent="0.55000000000000004">
      <c r="A8" s="8" t="s">
        <v>6</v>
      </c>
      <c r="B8" s="8"/>
      <c r="C8" s="8"/>
      <c r="D8" s="8"/>
      <c r="E8" s="11">
        <f>-D5*AVERAGE(B5:C5)*20/365*20%</f>
        <v>-122.30770125588987</v>
      </c>
    </row>
    <row r="9" spans="1:5" x14ac:dyDescent="0.55000000000000004">
      <c r="A9" s="9" t="s">
        <v>7</v>
      </c>
      <c r="B9" s="9"/>
      <c r="C9" s="9"/>
      <c r="D9" s="9"/>
      <c r="E9" s="10">
        <f>SUM(E2:E8)</f>
        <v>1086.3516287232501</v>
      </c>
    </row>
    <row r="11" spans="1:5" x14ac:dyDescent="0.55000000000000004">
      <c r="E11" s="1"/>
    </row>
    <row r="13" spans="1:5" x14ac:dyDescent="0.55000000000000004">
      <c r="E13" s="1"/>
    </row>
    <row r="14" spans="1:5" x14ac:dyDescent="0.55000000000000004">
      <c r="E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2020-03-06T18:07:44Z</dcterms:created>
  <dcterms:modified xsi:type="dcterms:W3CDTF">2020-03-06T19:56:31Z</dcterms:modified>
</cp:coreProperties>
</file>